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<sst xmlns="http://schemas.openxmlformats.org/spreadsheetml/2006/main" count="94" uniqueCount="66">
  <si>
    <t>行政楼302视频会议室采购设备清单</t>
  </si>
  <si>
    <t>序号</t>
  </si>
  <si>
    <t>类型</t>
  </si>
  <si>
    <t>产品名称</t>
  </si>
  <si>
    <t>品牌</t>
  </si>
  <si>
    <t>产品型号</t>
  </si>
  <si>
    <t>参数</t>
  </si>
  <si>
    <t>单价</t>
  </si>
  <si>
    <t>单位</t>
  </si>
  <si>
    <t>数量</t>
  </si>
  <si>
    <t>总价</t>
  </si>
  <si>
    <t>报警系统</t>
  </si>
  <si>
    <t>红外报警主机</t>
  </si>
  <si>
    <t>霍尼韦尔</t>
  </si>
  <si>
    <t>236Plus II</t>
  </si>
  <si>
    <t>6防区报警主机</t>
  </si>
  <si>
    <t>台</t>
  </si>
  <si>
    <t>声光报警器</t>
  </si>
  <si>
    <t>H103</t>
  </si>
  <si>
    <t>报警时声光提示</t>
  </si>
  <si>
    <t>个</t>
  </si>
  <si>
    <t>报警键盘</t>
  </si>
  <si>
    <t>236PLUS</t>
  </si>
  <si>
    <t>对主机进行编程，布撤防操作</t>
  </si>
  <si>
    <t>吸顶红外报警</t>
  </si>
  <si>
    <t>DS9370-CHI</t>
  </si>
  <si>
    <t>红外微波探测器</t>
  </si>
  <si>
    <t>备用电池</t>
  </si>
  <si>
    <t>后备电池</t>
  </si>
  <si>
    <t>备用电源</t>
  </si>
  <si>
    <t>块</t>
  </si>
  <si>
    <t>监控系统</t>
  </si>
  <si>
    <t>室内半球摄像机</t>
  </si>
  <si>
    <t>海康</t>
  </si>
  <si>
    <t>DS-2CD2125EFV2-IS</t>
  </si>
  <si>
    <t>200百万高清 支持H265协议</t>
  </si>
  <si>
    <t>4路硬盘录像机</t>
  </si>
  <si>
    <t>DS-7804N-F1/4P</t>
  </si>
  <si>
    <t>4路POE银盘录像机</t>
  </si>
  <si>
    <t>6T硬盘</t>
  </si>
  <si>
    <t>海康6T</t>
  </si>
  <si>
    <t>6T银盘</t>
  </si>
  <si>
    <t>门禁系统</t>
  </si>
  <si>
    <t>门禁一体主机</t>
  </si>
  <si>
    <t>DS-K1T342MF</t>
  </si>
  <si>
    <t>支持刷卡/密码/人脸，日志导出</t>
  </si>
  <si>
    <t>出门按钮</t>
  </si>
  <si>
    <t>EB29</t>
  </si>
  <si>
    <t>出门开关</t>
  </si>
  <si>
    <t>门禁电源</t>
  </si>
  <si>
    <t>HY-P01</t>
  </si>
  <si>
    <t>专用门禁电源</t>
  </si>
  <si>
    <t>250KG磁力锁</t>
  </si>
  <si>
    <t>DS-K4H258S</t>
  </si>
  <si>
    <t>视频会议系统</t>
  </si>
  <si>
    <t>华为视频会议一体机</t>
  </si>
  <si>
    <t>华为</t>
  </si>
  <si>
    <t>RP200-55 G2</t>
  </si>
  <si>
    <t>双屏高清视频会议一体机</t>
  </si>
  <si>
    <t>套</t>
  </si>
  <si>
    <t>隔离箱</t>
  </si>
  <si>
    <t>国产</t>
  </si>
  <si>
    <t>定制</t>
  </si>
  <si>
    <t>甲级防盗门</t>
  </si>
  <si>
    <t>总计</t>
  </si>
  <si>
    <t>其他商务要求：
交货时间：合同生效后5个工作日以内送货上门；
付款方式：验收合格后一次性支付；
售后服务：3年免费质保；
保密责任：遵循国家安全工作要求及相关保密条款。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</si>
</sst>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 readingOrder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zoomScale="90" zoomScaleNormal="90" workbookViewId="0">
      <selection activeCell="L8" sqref="L8"/>
    </sheetView>
  </sheetViews>
  <sheetFormatPr defaultColWidth="9.81666666666667" defaultRowHeight="13.5"/>
  <cols>
    <col min="1" max="1" width="5.63333333333333" style="3" customWidth="1"/>
    <col min="2" max="2" width="12.875" style="3" customWidth="1"/>
    <col min="3" max="3" width="19.25" style="3" customWidth="1"/>
    <col min="4" max="4" width="10.5" style="3" customWidth="1"/>
    <col min="5" max="5" width="19.75" style="3" customWidth="1"/>
    <col min="6" max="6" width="27.75" style="3" customWidth="1"/>
    <col min="7" max="7" width="9.5" style="3" customWidth="1"/>
    <col min="8" max="8" width="6" style="3" customWidth="1"/>
    <col min="9" max="9" width="5.625" style="3" customWidth="1"/>
    <col min="10" max="10" width="8.625" style="1" customWidth="1"/>
    <col min="11" max="16384" width="9.81666666666667" style="1"/>
  </cols>
  <sheetData>
    <row r="1" s="1" customFormat="1" ht="4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25" customHeight="1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800</v>
      </c>
      <c r="H3" s="6" t="s">
        <v>16</v>
      </c>
      <c r="I3" s="6">
        <v>1</v>
      </c>
      <c r="J3" s="6">
        <f t="shared" ref="J3:J17" si="0">G3*I3</f>
        <v>800</v>
      </c>
    </row>
    <row r="4" s="1" customFormat="1" ht="25" customHeight="1" spans="1:10">
      <c r="A4" s="6"/>
      <c r="B4" s="6"/>
      <c r="C4" s="6" t="s">
        <v>17</v>
      </c>
      <c r="D4" s="6" t="s">
        <v>13</v>
      </c>
      <c r="E4" s="6" t="s">
        <v>18</v>
      </c>
      <c r="F4" s="7" t="s">
        <v>19</v>
      </c>
      <c r="G4" s="7">
        <v>400</v>
      </c>
      <c r="H4" s="6" t="s">
        <v>20</v>
      </c>
      <c r="I4" s="6">
        <v>1</v>
      </c>
      <c r="J4" s="6">
        <f t="shared" si="0"/>
        <v>400</v>
      </c>
    </row>
    <row r="5" s="1" customFormat="1" ht="25" customHeight="1" spans="1:10">
      <c r="A5" s="6"/>
      <c r="B5" s="6"/>
      <c r="C5" s="6" t="s">
        <v>21</v>
      </c>
      <c r="D5" s="6" t="s">
        <v>13</v>
      </c>
      <c r="E5" s="6" t="s">
        <v>22</v>
      </c>
      <c r="F5" s="7" t="s">
        <v>23</v>
      </c>
      <c r="G5" s="7">
        <v>380</v>
      </c>
      <c r="H5" s="6" t="s">
        <v>16</v>
      </c>
      <c r="I5" s="6">
        <v>1</v>
      </c>
      <c r="J5" s="6">
        <f t="shared" si="0"/>
        <v>380</v>
      </c>
    </row>
    <row r="6" s="1" customFormat="1" ht="25" customHeight="1" spans="1:10">
      <c r="A6" s="6"/>
      <c r="B6" s="6"/>
      <c r="C6" s="6" t="s">
        <v>24</v>
      </c>
      <c r="D6" s="6" t="s">
        <v>13</v>
      </c>
      <c r="E6" s="6" t="s">
        <v>25</v>
      </c>
      <c r="F6" s="7" t="s">
        <v>26</v>
      </c>
      <c r="G6" s="7">
        <v>480</v>
      </c>
      <c r="H6" s="6" t="s">
        <v>16</v>
      </c>
      <c r="I6" s="6">
        <v>2</v>
      </c>
      <c r="J6" s="6">
        <f t="shared" si="0"/>
        <v>960</v>
      </c>
    </row>
    <row r="7" s="1" customFormat="1" ht="25" customHeight="1" spans="1:10">
      <c r="A7" s="6"/>
      <c r="B7" s="6"/>
      <c r="C7" s="6" t="s">
        <v>27</v>
      </c>
      <c r="D7" s="6" t="s">
        <v>13</v>
      </c>
      <c r="E7" s="6" t="s">
        <v>28</v>
      </c>
      <c r="F7" s="8" t="s">
        <v>29</v>
      </c>
      <c r="G7" s="8">
        <v>200</v>
      </c>
      <c r="H7" s="6" t="s">
        <v>30</v>
      </c>
      <c r="I7" s="6">
        <v>1</v>
      </c>
      <c r="J7" s="6">
        <f t="shared" si="0"/>
        <v>200</v>
      </c>
    </row>
    <row r="8" s="1" customFormat="1" ht="25" customHeight="1" spans="1:10">
      <c r="A8" s="6">
        <v>2</v>
      </c>
      <c r="B8" s="6" t="s">
        <v>31</v>
      </c>
      <c r="C8" s="6" t="s">
        <v>32</v>
      </c>
      <c r="D8" s="6" t="s">
        <v>33</v>
      </c>
      <c r="E8" s="6" t="s">
        <v>34</v>
      </c>
      <c r="F8" s="6" t="s">
        <v>35</v>
      </c>
      <c r="G8" s="6">
        <v>480</v>
      </c>
      <c r="H8" s="6" t="s">
        <v>16</v>
      </c>
      <c r="I8" s="6">
        <v>2</v>
      </c>
      <c r="J8" s="6">
        <f t="shared" si="0"/>
        <v>960</v>
      </c>
    </row>
    <row r="9" s="1" customFormat="1" ht="25" customHeight="1" spans="1:10">
      <c r="A9" s="6"/>
      <c r="B9" s="6"/>
      <c r="C9" s="6" t="s">
        <v>36</v>
      </c>
      <c r="D9" s="6" t="s">
        <v>33</v>
      </c>
      <c r="E9" s="6" t="s">
        <v>37</v>
      </c>
      <c r="F9" s="6" t="s">
        <v>38</v>
      </c>
      <c r="G9" s="6">
        <v>800</v>
      </c>
      <c r="H9" s="6" t="s">
        <v>16</v>
      </c>
      <c r="I9" s="6">
        <v>1</v>
      </c>
      <c r="J9" s="6">
        <f t="shared" si="0"/>
        <v>800</v>
      </c>
    </row>
    <row r="10" s="1" customFormat="1" ht="25" customHeight="1" spans="1:10">
      <c r="A10" s="6"/>
      <c r="B10" s="6"/>
      <c r="C10" s="6" t="s">
        <v>39</v>
      </c>
      <c r="D10" s="6" t="s">
        <v>33</v>
      </c>
      <c r="E10" s="6" t="s">
        <v>40</v>
      </c>
      <c r="F10" s="6" t="s">
        <v>41</v>
      </c>
      <c r="G10" s="6">
        <v>800</v>
      </c>
      <c r="H10" s="6" t="s">
        <v>30</v>
      </c>
      <c r="I10" s="6">
        <v>1</v>
      </c>
      <c r="J10" s="6">
        <f t="shared" si="0"/>
        <v>800</v>
      </c>
    </row>
    <row r="11" s="1" customFormat="1" ht="25" customHeight="1" spans="1:10">
      <c r="A11" s="6">
        <v>3</v>
      </c>
      <c r="B11" s="6" t="s">
        <v>42</v>
      </c>
      <c r="C11" s="6" t="s">
        <v>43</v>
      </c>
      <c r="D11" s="6" t="s">
        <v>33</v>
      </c>
      <c r="E11" s="6" t="s">
        <v>44</v>
      </c>
      <c r="F11" s="6" t="s">
        <v>45</v>
      </c>
      <c r="G11" s="6">
        <v>800</v>
      </c>
      <c r="H11" s="6" t="s">
        <v>16</v>
      </c>
      <c r="I11" s="6">
        <v>2</v>
      </c>
      <c r="J11" s="6">
        <f t="shared" si="0"/>
        <v>1600</v>
      </c>
    </row>
    <row r="12" s="1" customFormat="1" ht="25" customHeight="1" spans="1:10">
      <c r="A12" s="6"/>
      <c r="B12" s="6"/>
      <c r="C12" s="6" t="s">
        <v>46</v>
      </c>
      <c r="D12" s="6" t="s">
        <v>33</v>
      </c>
      <c r="E12" s="6" t="s">
        <v>47</v>
      </c>
      <c r="F12" s="6" t="s">
        <v>48</v>
      </c>
      <c r="G12" s="6">
        <v>480</v>
      </c>
      <c r="H12" s="6" t="s">
        <v>20</v>
      </c>
      <c r="I12" s="6">
        <v>2</v>
      </c>
      <c r="J12" s="6">
        <f t="shared" si="0"/>
        <v>960</v>
      </c>
    </row>
    <row r="13" s="1" customFormat="1" ht="25" customHeight="1" spans="1:10">
      <c r="A13" s="6"/>
      <c r="B13" s="6"/>
      <c r="C13" s="6" t="s">
        <v>49</v>
      </c>
      <c r="D13" s="6" t="s">
        <v>33</v>
      </c>
      <c r="E13" s="6" t="s">
        <v>50</v>
      </c>
      <c r="F13" s="6" t="s">
        <v>51</v>
      </c>
      <c r="G13" s="6">
        <v>480</v>
      </c>
      <c r="H13" s="6" t="s">
        <v>16</v>
      </c>
      <c r="I13" s="6">
        <v>2</v>
      </c>
      <c r="J13" s="6">
        <f t="shared" si="0"/>
        <v>960</v>
      </c>
    </row>
    <row r="14" s="1" customFormat="1" ht="25" customHeight="1" spans="1:10">
      <c r="A14" s="6"/>
      <c r="B14" s="6"/>
      <c r="C14" s="6" t="s">
        <v>52</v>
      </c>
      <c r="D14" s="6" t="s">
        <v>33</v>
      </c>
      <c r="E14" s="6" t="s">
        <v>53</v>
      </c>
      <c r="F14" s="6" t="s">
        <v>52</v>
      </c>
      <c r="G14" s="6">
        <v>480</v>
      </c>
      <c r="H14" s="6" t="s">
        <v>16</v>
      </c>
      <c r="I14" s="6">
        <v>2</v>
      </c>
      <c r="J14" s="6">
        <f t="shared" si="0"/>
        <v>960</v>
      </c>
    </row>
    <row r="15" s="1" customFormat="1" ht="25" customHeight="1" spans="1:10">
      <c r="A15" s="6">
        <v>4</v>
      </c>
      <c r="B15" s="6" t="s">
        <v>54</v>
      </c>
      <c r="C15" s="6" t="s">
        <v>55</v>
      </c>
      <c r="D15" s="6" t="s">
        <v>56</v>
      </c>
      <c r="E15" s="6" t="s">
        <v>57</v>
      </c>
      <c r="F15" s="6" t="s">
        <v>58</v>
      </c>
      <c r="G15" s="6">
        <v>80000</v>
      </c>
      <c r="H15" s="6" t="s">
        <v>59</v>
      </c>
      <c r="I15" s="6">
        <v>1</v>
      </c>
      <c r="J15" s="6">
        <f t="shared" si="0"/>
        <v>80000</v>
      </c>
    </row>
    <row r="16" s="1" customFormat="1" ht="25" customHeight="1" spans="1:10">
      <c r="A16" s="6">
        <v>5</v>
      </c>
      <c r="B16" s="6" t="s">
        <v>60</v>
      </c>
      <c r="C16" s="6" t="s">
        <v>60</v>
      </c>
      <c r="D16" s="6" t="s">
        <v>61</v>
      </c>
      <c r="E16" s="6" t="s">
        <v>62</v>
      </c>
      <c r="F16" s="6" t="s">
        <v>62</v>
      </c>
      <c r="G16" s="6">
        <v>200</v>
      </c>
      <c r="H16" s="6" t="s">
        <v>20</v>
      </c>
      <c r="I16" s="6">
        <v>1</v>
      </c>
      <c r="J16" s="6">
        <f t="shared" si="0"/>
        <v>200</v>
      </c>
    </row>
    <row r="17" s="1" customFormat="1" ht="25" customHeight="1" spans="1:10">
      <c r="A17" s="6">
        <v>6</v>
      </c>
      <c r="B17" s="6" t="s">
        <v>63</v>
      </c>
      <c r="C17" s="6" t="s">
        <v>63</v>
      </c>
      <c r="D17" s="6" t="s">
        <v>61</v>
      </c>
      <c r="E17" s="6" t="s">
        <v>62</v>
      </c>
      <c r="F17" s="6" t="s">
        <v>62</v>
      </c>
      <c r="G17" s="6">
        <v>5000</v>
      </c>
      <c r="H17" s="6" t="s">
        <v>59</v>
      </c>
      <c r="I17" s="6">
        <v>2</v>
      </c>
      <c r="J17" s="6">
        <f t="shared" si="0"/>
        <v>10000</v>
      </c>
    </row>
    <row r="18" s="2" customFormat="1" ht="32" customHeight="1" spans="1:10">
      <c r="A18" s="6"/>
      <c r="B18" s="9" t="s">
        <v>64</v>
      </c>
      <c r="C18" s="10"/>
      <c r="D18" s="10"/>
      <c r="E18" s="11"/>
      <c r="F18" s="9">
        <f>SUM(J3:J17)</f>
        <v>99980</v>
      </c>
      <c r="G18" s="10"/>
      <c r="H18" s="10"/>
      <c r="I18" s="10"/>
      <c r="J18" s="11"/>
    </row>
    <row r="19" s="2" customFormat="1" ht="82" customHeight="1" spans="1:10">
      <c r="A19" s="12"/>
      <c r="B19" s="13" t="s">
        <v>65</v>
      </c>
      <c r="C19" s="13"/>
      <c r="D19" s="13"/>
      <c r="E19" s="13"/>
      <c r="F19" s="13"/>
      <c r="G19" s="13"/>
      <c r="H19" s="13"/>
      <c r="I19" s="13"/>
      <c r="J19" s="13"/>
    </row>
    <row r="20" s="2" customFormat="1" spans="1:9">
      <c r="A20" s="12"/>
      <c r="B20" s="12"/>
      <c r="C20" s="12"/>
      <c r="D20" s="12"/>
      <c r="E20" s="12"/>
      <c r="F20" s="12"/>
      <c r="G20" s="12"/>
      <c r="H20" s="12"/>
      <c r="I20" s="12"/>
    </row>
  </sheetData>
  <mergeCells count="10">
    <mergeCell ref="A1:J1"/>
    <mergeCell ref="B18:E18"/>
    <mergeCell ref="F18:J18"/>
    <mergeCell ref="B19:J19"/>
    <mergeCell ref="A3:A7"/>
    <mergeCell ref="A8:A10"/>
    <mergeCell ref="A11:A14"/>
    <mergeCell ref="B3:B7"/>
    <mergeCell ref="B8:B10"/>
    <mergeCell ref="B11:B1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ahy</dc:creator>
  <cp:lastModifiedBy>Administrator</cp:lastModifiedBy>
  <dcterms:created xsi:type="dcterms:W3CDTF">2023-05-12T11:15:00Z</dcterms:created>
  <dcterms:modified xsi:type="dcterms:W3CDTF">2024-04-08T08:38:16Z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8107DF988FD94D088DBEDC9680BE92C6_13</vt:lpwstr>
  </property>
</Properties>
</file>